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Zamówienia 2024\Owoce i warzywa\BIP\"/>
    </mc:Choice>
  </mc:AlternateContent>
  <xr:revisionPtr revIDLastSave="0" documentId="13_ncr:1_{F6BE3C11-3B4C-41EC-9465-28BF7A9AC78F}" xr6:coauthVersionLast="36" xr6:coauthVersionMax="36" xr10:uidLastSave="{00000000-0000-0000-0000-000000000000}"/>
  <bookViews>
    <workbookView xWindow="480" yWindow="60" windowWidth="18180" windowHeight="8445" xr2:uid="{00000000-000D-0000-FFFF-FFFF00000000}"/>
  </bookViews>
  <sheets>
    <sheet name="Owoce i warzywa" sheetId="1" r:id="rId1"/>
  </sheets>
  <calcPr calcId="191029"/>
</workbook>
</file>

<file path=xl/calcChain.xml><?xml version="1.0" encoding="utf-8"?>
<calcChain xmlns="http://schemas.openxmlformats.org/spreadsheetml/2006/main">
  <c r="F66" i="1" l="1"/>
  <c r="F65" i="1"/>
  <c r="H65" i="1" s="1"/>
  <c r="I65" i="1" s="1"/>
  <c r="F64" i="1"/>
  <c r="F63" i="1"/>
  <c r="H63" i="1" s="1"/>
  <c r="I63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54" i="1"/>
  <c r="H54" i="1" s="1"/>
  <c r="I54" i="1" s="1"/>
  <c r="F55" i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5" i="1"/>
  <c r="H5" i="1" s="1"/>
  <c r="F67" i="1" l="1"/>
  <c r="H66" i="1"/>
  <c r="I66" i="1" s="1"/>
  <c r="H64" i="1"/>
  <c r="I64" i="1" s="1"/>
  <c r="I49" i="1"/>
  <c r="I37" i="1"/>
  <c r="H55" i="1"/>
  <c r="I55" i="1" s="1"/>
  <c r="I5" i="1"/>
  <c r="I67" i="1" l="1"/>
</calcChain>
</file>

<file path=xl/sharedStrings.xml><?xml version="1.0" encoding="utf-8"?>
<sst xmlns="http://schemas.openxmlformats.org/spreadsheetml/2006/main" count="136" uniqueCount="79">
  <si>
    <t>LP</t>
  </si>
  <si>
    <t xml:space="preserve">Opis przedmiotu zamówienia </t>
  </si>
  <si>
    <t>Jednostka miary</t>
  </si>
  <si>
    <t xml:space="preserve">Przewidywana ilość
</t>
  </si>
  <si>
    <t>Cena jednostkowa netto</t>
  </si>
  <si>
    <t>Uwagi</t>
  </si>
  <si>
    <t>kg</t>
  </si>
  <si>
    <t>SUMA</t>
  </si>
  <si>
    <t>Wartość netto kol. (4x5)</t>
  </si>
  <si>
    <t>Wartość VAT kol.(6x7)</t>
  </si>
  <si>
    <t>Wartość brutto kol.(6+8)</t>
  </si>
  <si>
    <t>Formularz cenowy na dostawę owoców i warzyw do Przedszkola Publicznego Nr 46 w Rzeszowie                                                                            (podane ilości maja charakter orientacyjny)</t>
  </si>
  <si>
    <t>Banan, średnio dojrzały, nienadmarznięty, bez śladów uszkodzeń mechanicznych i rdzawych plam, gat. I</t>
  </si>
  <si>
    <t>Gruszki, konferencja  słodkie, dojrzałe, bez śladów uszkodzeń mechanicznych, gat. I</t>
  </si>
  <si>
    <t>Jabłko kruche słodkie, Champion, Ligol, Lobo czyste, nienadmarznięte, bez śladów uszkodzeń mechanicznych, krajowe, gat. I</t>
  </si>
  <si>
    <t>Mandarynka bez pestkowa, słodka, nienadmarznięta, bez śladów uszkodzeń mechanicznych, gat. I</t>
  </si>
  <si>
    <t>Pomarańcze słodkie, nienadmarznięte, bez śladów uszkodzeń mechanicznych, gat. I</t>
  </si>
  <si>
    <t>Truskawki  świeże, nienadmarznięta, bez śladów uszkodzeń mechanicznych</t>
  </si>
  <si>
    <t>Melon świeży, bez śladów uszkodzeń mechanicznych, gat. I</t>
  </si>
  <si>
    <t>Arbuz świeży, nienadmarzniętay bez śladów uszkodzeń mechanicznych, gat. I</t>
  </si>
  <si>
    <t>Winogrona białe, ciemne, świeże, bezpestkowe, nienadmarznięte, bez śladów uszkodzeń mechanicznych, gat. I</t>
  </si>
  <si>
    <t>Awokado świeże, bez śladów uszkodzeń mechanicznych, gat. I</t>
  </si>
  <si>
    <t>Cytryny świeże, bez śladów uszkodzeń mechanicznych, gat. I</t>
  </si>
  <si>
    <t>Śliwki świeże, bez śladów uszkodzeń mechanicznych, gat. I</t>
  </si>
  <si>
    <t>Kiwi świeże, bez śladów uszkodzeń mechanicznych, gat. I</t>
  </si>
  <si>
    <t>Brzoskwinia świeża, bez śladów uszkodzeń mechanicznych, gat I</t>
  </si>
  <si>
    <t>Suszona morela</t>
  </si>
  <si>
    <t>Suszone śliwki</t>
  </si>
  <si>
    <t>Daktyle suszone</t>
  </si>
  <si>
    <t>Buraki czerwone, świeże, bez liści, nienadmarznięte, bez śladów uszkodzeń mechanicznych</t>
  </si>
  <si>
    <t>Cebula biała, świeża, bez szczypioru, sucha, nienadmarznięta, bez śladów uszkodzeń mechanicznych gat. I</t>
  </si>
  <si>
    <t>Fasola sucha. gat. I</t>
  </si>
  <si>
    <t>Fasolka szparagowa zielona, żółta świeża</t>
  </si>
  <si>
    <t>Groch łuskany, gat. I</t>
  </si>
  <si>
    <t xml:space="preserve">Ciecierzyca </t>
  </si>
  <si>
    <t>Kalafiory główka o średnicy min 15 cm, bez łodygi i liści  (masa główki 500 - 800 g), - kl. I</t>
  </si>
  <si>
    <t>szt.</t>
  </si>
  <si>
    <t>Kapusta głowiasta biała, nienadmarznięta, bez śladów uszkodzeń mechanicznych, gat. I</t>
  </si>
  <si>
    <t>Kapusta głowiasta czerwona, nienadmarznięta, bez śladów uszkodzeń mechanicznych, gat. I</t>
  </si>
  <si>
    <t>Kapusta kiszona w wiaderku</t>
  </si>
  <si>
    <t>Kapusta pekińska, nienadmarznięta, bez śladów uszkodzeń mechanicznych</t>
  </si>
  <si>
    <t>Koperek, czysty, świeży, pakowany w pęczki</t>
  </si>
  <si>
    <t>Marchew (bez naci), świeża, sucha, nienadmarznięta, bez śladów uszkodzeń mechanicznych</t>
  </si>
  <si>
    <t>Natka pietruszki, czysta, świeża, pakowana w pęczki</t>
  </si>
  <si>
    <t>Ogórek gruntowy świeży , czysty bez śladów uszkodzeń mechanicznych</t>
  </si>
  <si>
    <t xml:space="preserve">Ogórek kiszony w wiaderku </t>
  </si>
  <si>
    <t xml:space="preserve">Ogórek świeży,(szklarniowy długi) czysty, bez śladów uszkodzeń mechanicznych, </t>
  </si>
  <si>
    <t>Papryka czerwona ,żółta ,zielona czysta, świeża, nienadmarznięta, bez śladów uszkodzeń mechanicznych</t>
  </si>
  <si>
    <t>Pieczarki, czyste, świeże, bez śladów uszkodzeń mechanicznych</t>
  </si>
  <si>
    <t>Pietruszka korzeniowa, świeża, nienadmarznięta, bez śladów uszkodzeń mechanicznych</t>
  </si>
  <si>
    <t xml:space="preserve">Por, czysty, świeży bez śladów uszkodzeń mechanicznych, </t>
  </si>
  <si>
    <t>Rzodkiewka, czysta, bez uszkodzeń mechanicznych, pakowana w pęczki</t>
  </si>
  <si>
    <t>szt.(pęczek)</t>
  </si>
  <si>
    <t xml:space="preserve">Sałata lodowa, bez śladów uszkodzeń mechanicznych, nienadwiędnięty, </t>
  </si>
  <si>
    <t>Sałata masłowa, zielona, czysta, nie zgniła</t>
  </si>
  <si>
    <t>Seler korzeniowy, świeży, nienadmarznięty, bez śladów uszkodzeń mechanicznych</t>
  </si>
  <si>
    <t>Szczypiorek drobny, czysty, pakowany w pęczki - dymka</t>
  </si>
  <si>
    <t>szt. (pęczek)</t>
  </si>
  <si>
    <t>Roszponka bez śladów uszkodzeń mechanicznych, nienadwiędnięty, opakowanie foliowe nim. 50 g</t>
  </si>
  <si>
    <t>Soczewica zielona lub czerwona</t>
  </si>
  <si>
    <t>Kiełki ( brokułów , rzodkiewki ) bez śladów uszkodzeń mechanicznych, nienadwiędnięty, opakowanie foliowe min 50 g</t>
  </si>
  <si>
    <t>Dynia  świeża, nienadmarznięta, bez śladów uszkodzeń mechanicznych</t>
  </si>
  <si>
    <t>Kalarepa, świeża, nienadmarznięta, bez śladów uszkodzeń mechanicznych</t>
  </si>
  <si>
    <t>szt</t>
  </si>
  <si>
    <t>Cukinia, świeża, nienadmarznięta, bez śladów uszkodzeń mechanicznych</t>
  </si>
  <si>
    <t>Ziemniaki,  niezzieleniałe, czyste, suche, nienadmarznięte, bez śladów uszkodzeń mechanicznych</t>
  </si>
  <si>
    <t>Brokuły główka o średnicy min 15 cm, bez łodygi i liści  (masa główki 500 - 800 g), - kl. I</t>
  </si>
  <si>
    <t>Szpinak świeży, młody, nienadmarznięty, bez śladów uszkodzeń mechanicznych, opakowanie foliowe min. 150g</t>
  </si>
  <si>
    <t>Mix sałat, opakowanie foliowe  150g</t>
  </si>
  <si>
    <t>Czosnek, główki, bez śladów uszkodzeń mechanicznych</t>
  </si>
  <si>
    <t>Pomidory, świeże, nienadmarznięte, bez śladów uszkodzeń mechanicznych</t>
  </si>
  <si>
    <t>Bazylia, świeża, w doniczce</t>
  </si>
  <si>
    <t>Biała rzodkiew, świeża, nienadmarznięta, bez śladów uszkodzeń mechanicznych</t>
  </si>
  <si>
    <t>Pomidorki koktajlowe, świeże, nienadmarznięte, bez śladów uszkodzeń mechanicznych</t>
  </si>
  <si>
    <t>Stawka VAT (%)</t>
  </si>
  <si>
    <t>Morele, świeże,  bez śladów uszkodzeń mechanicznych, krajowe, gat. I</t>
  </si>
  <si>
    <t xml:space="preserve"> Nektarynki, świeże, nienadmarznięte, bez śladów uszkodzeń mechanicznych, krajowe, gat. I</t>
  </si>
  <si>
    <t xml:space="preserve"> Maliny, świeże, bez śladów uszkodzeń mechanicznych, krajowe, gat. I</t>
  </si>
  <si>
    <t xml:space="preserve"> Borówki, świeże, nienadmarznięte, bez śladów uszkodzeń mechanicznych, krajowe, gat.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</si>
</sst>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sz val="8"/>
      <name val="Czcionka tekstu podstawowego"/>
      <charset val="238"/>
    </font>
    <font>
      <b/>
      <sz val="1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M10" sqref="M10"/>
    </sheetView>
  </sheetViews>
  <sheetFormatPr defaultRowHeight="14.25"/>
  <cols>
    <col min="1" max="1" width="4.375" style="3" customWidth="1"/>
    <col min="2" max="2" width="22.125" style="3" customWidth="1"/>
    <col min="3" max="3" width="13.125" style="3" customWidth="1"/>
    <col min="4" max="4" width="10.75" style="3" customWidth="1"/>
    <col min="5" max="5" width="11.375" style="3" customWidth="1"/>
    <col min="6" max="16384" width="9" style="3"/>
  </cols>
  <sheetData>
    <row r="1" spans="1:10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45" customHeight="1">
      <c r="A3" s="4" t="s">
        <v>0</v>
      </c>
      <c r="B3" s="5" t="s">
        <v>1</v>
      </c>
      <c r="C3" s="4" t="s">
        <v>2</v>
      </c>
      <c r="D3" s="6" t="s">
        <v>3</v>
      </c>
      <c r="E3" s="4" t="s">
        <v>4</v>
      </c>
      <c r="F3" s="4" t="s">
        <v>8</v>
      </c>
      <c r="G3" s="4" t="s">
        <v>74</v>
      </c>
      <c r="H3" s="4" t="s">
        <v>9</v>
      </c>
      <c r="I3" s="4" t="s">
        <v>10</v>
      </c>
      <c r="J3" s="4" t="s">
        <v>5</v>
      </c>
    </row>
    <row r="4" spans="1:10" ht="10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 ht="45">
      <c r="A5" s="8">
        <v>1</v>
      </c>
      <c r="B5" s="9" t="s">
        <v>12</v>
      </c>
      <c r="C5" s="1" t="s">
        <v>6</v>
      </c>
      <c r="D5" s="1">
        <v>1000</v>
      </c>
      <c r="E5" s="2"/>
      <c r="F5" s="1">
        <f>D5*E5</f>
        <v>0</v>
      </c>
      <c r="G5" s="2"/>
      <c r="H5" s="1">
        <f>F5*G5/100</f>
        <v>0</v>
      </c>
      <c r="I5" s="1">
        <f>F5+H5</f>
        <v>0</v>
      </c>
      <c r="J5" s="15"/>
    </row>
    <row r="6" spans="1:10" ht="33.75">
      <c r="A6" s="8">
        <v>2</v>
      </c>
      <c r="B6" s="9" t="s">
        <v>13</v>
      </c>
      <c r="C6" s="1" t="s">
        <v>6</v>
      </c>
      <c r="D6" s="1">
        <v>350</v>
      </c>
      <c r="E6" s="2"/>
      <c r="F6" s="1">
        <f t="shared" ref="F6:F66" si="0">D6*E6</f>
        <v>0</v>
      </c>
      <c r="G6" s="2"/>
      <c r="H6" s="1">
        <f t="shared" ref="H6:H66" si="1">F6*G6/100</f>
        <v>0</v>
      </c>
      <c r="I6" s="1">
        <f t="shared" ref="I6:I66" si="2">F6+H6</f>
        <v>0</v>
      </c>
      <c r="J6" s="15"/>
    </row>
    <row r="7" spans="1:10" ht="56.25">
      <c r="A7" s="8">
        <v>3</v>
      </c>
      <c r="B7" s="9" t="s">
        <v>14</v>
      </c>
      <c r="C7" s="1" t="s">
        <v>6</v>
      </c>
      <c r="D7" s="1">
        <v>1300</v>
      </c>
      <c r="E7" s="2"/>
      <c r="F7" s="1">
        <f t="shared" si="0"/>
        <v>0</v>
      </c>
      <c r="G7" s="2"/>
      <c r="H7" s="1">
        <f t="shared" si="1"/>
        <v>0</v>
      </c>
      <c r="I7" s="1">
        <f t="shared" si="2"/>
        <v>0</v>
      </c>
      <c r="J7" s="15"/>
    </row>
    <row r="8" spans="1:10" ht="45">
      <c r="A8" s="8">
        <v>4</v>
      </c>
      <c r="B8" s="9" t="s">
        <v>15</v>
      </c>
      <c r="C8" s="1" t="s">
        <v>6</v>
      </c>
      <c r="D8" s="1">
        <v>300</v>
      </c>
      <c r="E8" s="2"/>
      <c r="F8" s="1">
        <f t="shared" si="0"/>
        <v>0</v>
      </c>
      <c r="G8" s="2"/>
      <c r="H8" s="1">
        <f t="shared" si="1"/>
        <v>0</v>
      </c>
      <c r="I8" s="1">
        <f t="shared" si="2"/>
        <v>0</v>
      </c>
      <c r="J8" s="15"/>
    </row>
    <row r="9" spans="1:10" ht="33.75">
      <c r="A9" s="8">
        <v>5</v>
      </c>
      <c r="B9" s="9" t="s">
        <v>16</v>
      </c>
      <c r="C9" s="1" t="s">
        <v>6</v>
      </c>
      <c r="D9" s="1">
        <v>300</v>
      </c>
      <c r="E9" s="2"/>
      <c r="F9" s="1">
        <f t="shared" si="0"/>
        <v>0</v>
      </c>
      <c r="G9" s="2"/>
      <c r="H9" s="1">
        <f t="shared" si="1"/>
        <v>0</v>
      </c>
      <c r="I9" s="1">
        <f t="shared" si="2"/>
        <v>0</v>
      </c>
      <c r="J9" s="15"/>
    </row>
    <row r="10" spans="1:10" ht="33.75">
      <c r="A10" s="8">
        <v>6</v>
      </c>
      <c r="B10" s="9" t="s">
        <v>17</v>
      </c>
      <c r="C10" s="1" t="s">
        <v>6</v>
      </c>
      <c r="D10" s="1">
        <v>70</v>
      </c>
      <c r="E10" s="2"/>
      <c r="F10" s="1">
        <f t="shared" si="0"/>
        <v>0</v>
      </c>
      <c r="G10" s="2"/>
      <c r="H10" s="1">
        <f t="shared" si="1"/>
        <v>0</v>
      </c>
      <c r="I10" s="1">
        <f t="shared" si="2"/>
        <v>0</v>
      </c>
      <c r="J10" s="15"/>
    </row>
    <row r="11" spans="1:10" ht="22.5">
      <c r="A11" s="8">
        <v>7</v>
      </c>
      <c r="B11" s="9" t="s">
        <v>18</v>
      </c>
      <c r="C11" s="1" t="s">
        <v>6</v>
      </c>
      <c r="D11" s="1">
        <v>10</v>
      </c>
      <c r="E11" s="2"/>
      <c r="F11" s="1">
        <f t="shared" si="0"/>
        <v>0</v>
      </c>
      <c r="G11" s="2"/>
      <c r="H11" s="1">
        <f t="shared" si="1"/>
        <v>0</v>
      </c>
      <c r="I11" s="1">
        <f t="shared" si="2"/>
        <v>0</v>
      </c>
      <c r="J11" s="15"/>
    </row>
    <row r="12" spans="1:10" ht="33.75">
      <c r="A12" s="8">
        <v>8</v>
      </c>
      <c r="B12" s="9" t="s">
        <v>19</v>
      </c>
      <c r="C12" s="1" t="s">
        <v>6</v>
      </c>
      <c r="D12" s="1">
        <v>200</v>
      </c>
      <c r="E12" s="2"/>
      <c r="F12" s="1">
        <f t="shared" si="0"/>
        <v>0</v>
      </c>
      <c r="G12" s="2"/>
      <c r="H12" s="1">
        <f t="shared" si="1"/>
        <v>0</v>
      </c>
      <c r="I12" s="1">
        <f t="shared" si="2"/>
        <v>0</v>
      </c>
      <c r="J12" s="15"/>
    </row>
    <row r="13" spans="1:10" ht="45">
      <c r="A13" s="8">
        <v>9</v>
      </c>
      <c r="B13" s="9" t="s">
        <v>20</v>
      </c>
      <c r="C13" s="1" t="s">
        <v>6</v>
      </c>
      <c r="D13" s="1">
        <v>15</v>
      </c>
      <c r="E13" s="2"/>
      <c r="F13" s="1">
        <f t="shared" si="0"/>
        <v>0</v>
      </c>
      <c r="G13" s="2"/>
      <c r="H13" s="1">
        <f t="shared" si="1"/>
        <v>0</v>
      </c>
      <c r="I13" s="1">
        <f t="shared" si="2"/>
        <v>0</v>
      </c>
      <c r="J13" s="15"/>
    </row>
    <row r="14" spans="1:10" ht="22.5">
      <c r="A14" s="8">
        <v>10</v>
      </c>
      <c r="B14" s="9" t="s">
        <v>21</v>
      </c>
      <c r="C14" s="1" t="s">
        <v>6</v>
      </c>
      <c r="D14" s="1">
        <v>10</v>
      </c>
      <c r="E14" s="2"/>
      <c r="F14" s="1">
        <f t="shared" si="0"/>
        <v>0</v>
      </c>
      <c r="G14" s="2"/>
      <c r="H14" s="1">
        <f t="shared" si="1"/>
        <v>0</v>
      </c>
      <c r="I14" s="1">
        <f t="shared" si="2"/>
        <v>0</v>
      </c>
      <c r="J14" s="15"/>
    </row>
    <row r="15" spans="1:10" ht="22.5">
      <c r="A15" s="8">
        <v>11</v>
      </c>
      <c r="B15" s="9" t="s">
        <v>22</v>
      </c>
      <c r="C15" s="1" t="s">
        <v>6</v>
      </c>
      <c r="D15" s="1">
        <v>150</v>
      </c>
      <c r="E15" s="2"/>
      <c r="F15" s="1">
        <f t="shared" si="0"/>
        <v>0</v>
      </c>
      <c r="G15" s="2"/>
      <c r="H15" s="1">
        <f t="shared" si="1"/>
        <v>0</v>
      </c>
      <c r="I15" s="1">
        <f t="shared" si="2"/>
        <v>0</v>
      </c>
      <c r="J15" s="15"/>
    </row>
    <row r="16" spans="1:10" ht="22.5">
      <c r="A16" s="8">
        <v>12</v>
      </c>
      <c r="B16" s="9" t="s">
        <v>23</v>
      </c>
      <c r="C16" s="1" t="s">
        <v>6</v>
      </c>
      <c r="D16" s="1">
        <v>150</v>
      </c>
      <c r="E16" s="2"/>
      <c r="F16" s="1">
        <f t="shared" si="0"/>
        <v>0</v>
      </c>
      <c r="G16" s="2"/>
      <c r="H16" s="1">
        <f t="shared" si="1"/>
        <v>0</v>
      </c>
      <c r="I16" s="1">
        <f t="shared" si="2"/>
        <v>0</v>
      </c>
      <c r="J16" s="15"/>
    </row>
    <row r="17" spans="1:10" ht="22.5">
      <c r="A17" s="8">
        <v>13</v>
      </c>
      <c r="B17" s="9" t="s">
        <v>24</v>
      </c>
      <c r="C17" s="1" t="s">
        <v>6</v>
      </c>
      <c r="D17" s="1">
        <v>200</v>
      </c>
      <c r="E17" s="2"/>
      <c r="F17" s="1">
        <f t="shared" si="0"/>
        <v>0</v>
      </c>
      <c r="G17" s="2"/>
      <c r="H17" s="1">
        <f t="shared" si="1"/>
        <v>0</v>
      </c>
      <c r="I17" s="1">
        <f t="shared" si="2"/>
        <v>0</v>
      </c>
      <c r="J17" s="15"/>
    </row>
    <row r="18" spans="1:10" ht="22.5">
      <c r="A18" s="8">
        <v>14</v>
      </c>
      <c r="B18" s="9" t="s">
        <v>25</v>
      </c>
      <c r="C18" s="1" t="s">
        <v>6</v>
      </c>
      <c r="D18" s="1">
        <v>70</v>
      </c>
      <c r="E18" s="2"/>
      <c r="F18" s="1">
        <f t="shared" si="0"/>
        <v>0</v>
      </c>
      <c r="G18" s="2"/>
      <c r="H18" s="1">
        <f t="shared" si="1"/>
        <v>0</v>
      </c>
      <c r="I18" s="1">
        <f t="shared" si="2"/>
        <v>0</v>
      </c>
      <c r="J18" s="15"/>
    </row>
    <row r="19" spans="1:10">
      <c r="A19" s="8">
        <v>15</v>
      </c>
      <c r="B19" s="9" t="s">
        <v>26</v>
      </c>
      <c r="C19" s="1" t="s">
        <v>6</v>
      </c>
      <c r="D19" s="1">
        <v>10</v>
      </c>
      <c r="E19" s="2"/>
      <c r="F19" s="1">
        <f t="shared" si="0"/>
        <v>0</v>
      </c>
      <c r="G19" s="2"/>
      <c r="H19" s="1">
        <f t="shared" si="1"/>
        <v>0</v>
      </c>
      <c r="I19" s="1">
        <f t="shared" si="2"/>
        <v>0</v>
      </c>
      <c r="J19" s="15"/>
    </row>
    <row r="20" spans="1:10">
      <c r="A20" s="8">
        <v>16</v>
      </c>
      <c r="B20" s="9" t="s">
        <v>27</v>
      </c>
      <c r="C20" s="1" t="s">
        <v>6</v>
      </c>
      <c r="D20" s="1">
        <v>10</v>
      </c>
      <c r="E20" s="13"/>
      <c r="F20" s="1">
        <f t="shared" si="0"/>
        <v>0</v>
      </c>
      <c r="G20" s="2"/>
      <c r="H20" s="1">
        <f t="shared" si="1"/>
        <v>0</v>
      </c>
      <c r="I20" s="1">
        <f t="shared" si="2"/>
        <v>0</v>
      </c>
      <c r="J20" s="16"/>
    </row>
    <row r="21" spans="1:10">
      <c r="A21" s="8">
        <v>17</v>
      </c>
      <c r="B21" s="9" t="s">
        <v>28</v>
      </c>
      <c r="C21" s="1" t="s">
        <v>6</v>
      </c>
      <c r="D21" s="8">
        <v>10</v>
      </c>
      <c r="E21" s="14"/>
      <c r="F21" s="1">
        <f t="shared" si="0"/>
        <v>0</v>
      </c>
      <c r="G21" s="2"/>
      <c r="H21" s="1">
        <f t="shared" si="1"/>
        <v>0</v>
      </c>
      <c r="I21" s="1">
        <f t="shared" si="2"/>
        <v>0</v>
      </c>
      <c r="J21" s="15"/>
    </row>
    <row r="22" spans="1:10" ht="33.75">
      <c r="A22" s="8">
        <v>18</v>
      </c>
      <c r="B22" s="10" t="s">
        <v>29</v>
      </c>
      <c r="C22" s="1" t="s">
        <v>6</v>
      </c>
      <c r="D22" s="8">
        <v>300</v>
      </c>
      <c r="E22" s="2"/>
      <c r="F22" s="1">
        <f t="shared" si="0"/>
        <v>0</v>
      </c>
      <c r="G22" s="2"/>
      <c r="H22" s="1">
        <f t="shared" si="1"/>
        <v>0</v>
      </c>
      <c r="I22" s="1">
        <f t="shared" si="2"/>
        <v>0</v>
      </c>
      <c r="J22" s="15"/>
    </row>
    <row r="23" spans="1:10" ht="45">
      <c r="A23" s="8">
        <v>19</v>
      </c>
      <c r="B23" s="10" t="s">
        <v>30</v>
      </c>
      <c r="C23" s="1" t="s">
        <v>6</v>
      </c>
      <c r="D23" s="8">
        <v>200</v>
      </c>
      <c r="E23" s="2"/>
      <c r="F23" s="1">
        <f t="shared" si="0"/>
        <v>0</v>
      </c>
      <c r="G23" s="2"/>
      <c r="H23" s="1">
        <f t="shared" si="1"/>
        <v>0</v>
      </c>
      <c r="I23" s="1">
        <f t="shared" si="2"/>
        <v>0</v>
      </c>
      <c r="J23" s="15"/>
    </row>
    <row r="24" spans="1:10">
      <c r="A24" s="8">
        <v>20</v>
      </c>
      <c r="B24" s="10" t="s">
        <v>31</v>
      </c>
      <c r="C24" s="1" t="s">
        <v>6</v>
      </c>
      <c r="D24" s="8">
        <v>10</v>
      </c>
      <c r="E24" s="2"/>
      <c r="F24" s="1">
        <f t="shared" si="0"/>
        <v>0</v>
      </c>
      <c r="G24" s="2"/>
      <c r="H24" s="1">
        <f t="shared" si="1"/>
        <v>0</v>
      </c>
      <c r="I24" s="1">
        <f t="shared" si="2"/>
        <v>0</v>
      </c>
      <c r="J24" s="15"/>
    </row>
    <row r="25" spans="1:10" ht="22.5">
      <c r="A25" s="8">
        <v>21</v>
      </c>
      <c r="B25" s="10" t="s">
        <v>32</v>
      </c>
      <c r="C25" s="1" t="s">
        <v>6</v>
      </c>
      <c r="D25" s="8">
        <v>15</v>
      </c>
      <c r="E25" s="2"/>
      <c r="F25" s="1">
        <f t="shared" si="0"/>
        <v>0</v>
      </c>
      <c r="G25" s="2"/>
      <c r="H25" s="1">
        <f t="shared" si="1"/>
        <v>0</v>
      </c>
      <c r="I25" s="1">
        <f t="shared" si="2"/>
        <v>0</v>
      </c>
      <c r="J25" s="15"/>
    </row>
    <row r="26" spans="1:10">
      <c r="A26" s="8">
        <v>22</v>
      </c>
      <c r="B26" s="10" t="s">
        <v>33</v>
      </c>
      <c r="C26" s="1" t="s">
        <v>6</v>
      </c>
      <c r="D26" s="8">
        <v>10</v>
      </c>
      <c r="E26" s="2"/>
      <c r="F26" s="1">
        <f t="shared" si="0"/>
        <v>0</v>
      </c>
      <c r="G26" s="2"/>
      <c r="H26" s="1">
        <f t="shared" si="1"/>
        <v>0</v>
      </c>
      <c r="I26" s="1">
        <f t="shared" si="2"/>
        <v>0</v>
      </c>
      <c r="J26" s="15"/>
    </row>
    <row r="27" spans="1:10">
      <c r="A27" s="8">
        <v>23</v>
      </c>
      <c r="B27" s="10" t="s">
        <v>34</v>
      </c>
      <c r="C27" s="1" t="s">
        <v>6</v>
      </c>
      <c r="D27" s="8">
        <v>10</v>
      </c>
      <c r="E27" s="2"/>
      <c r="F27" s="1">
        <f t="shared" si="0"/>
        <v>0</v>
      </c>
      <c r="G27" s="2"/>
      <c r="H27" s="1">
        <f t="shared" si="1"/>
        <v>0</v>
      </c>
      <c r="I27" s="1">
        <f t="shared" si="2"/>
        <v>0</v>
      </c>
      <c r="J27" s="15"/>
    </row>
    <row r="28" spans="1:10" ht="33.75">
      <c r="A28" s="8">
        <v>24</v>
      </c>
      <c r="B28" s="11" t="s">
        <v>35</v>
      </c>
      <c r="C28" s="1" t="s">
        <v>36</v>
      </c>
      <c r="D28" s="8">
        <v>30</v>
      </c>
      <c r="E28" s="2"/>
      <c r="F28" s="1">
        <f t="shared" si="0"/>
        <v>0</v>
      </c>
      <c r="G28" s="2"/>
      <c r="H28" s="1">
        <f t="shared" si="1"/>
        <v>0</v>
      </c>
      <c r="I28" s="1">
        <f t="shared" si="2"/>
        <v>0</v>
      </c>
      <c r="J28" s="15"/>
    </row>
    <row r="29" spans="1:10" ht="33.75">
      <c r="A29" s="8">
        <v>25</v>
      </c>
      <c r="B29" s="9" t="s">
        <v>37</v>
      </c>
      <c r="C29" s="1" t="s">
        <v>6</v>
      </c>
      <c r="D29" s="8">
        <v>200</v>
      </c>
      <c r="E29" s="2"/>
      <c r="F29" s="1">
        <f t="shared" si="0"/>
        <v>0</v>
      </c>
      <c r="G29" s="2"/>
      <c r="H29" s="1">
        <f t="shared" si="1"/>
        <v>0</v>
      </c>
      <c r="I29" s="1">
        <f t="shared" si="2"/>
        <v>0</v>
      </c>
      <c r="J29" s="15"/>
    </row>
    <row r="30" spans="1:10" ht="33.75">
      <c r="A30" s="8">
        <v>26</v>
      </c>
      <c r="B30" s="9" t="s">
        <v>38</v>
      </c>
      <c r="C30" s="1" t="s">
        <v>6</v>
      </c>
      <c r="D30" s="8">
        <v>10</v>
      </c>
      <c r="E30" s="2"/>
      <c r="F30" s="1">
        <f t="shared" si="0"/>
        <v>0</v>
      </c>
      <c r="G30" s="2"/>
      <c r="H30" s="1">
        <f t="shared" si="1"/>
        <v>0</v>
      </c>
      <c r="I30" s="1">
        <f t="shared" si="2"/>
        <v>0</v>
      </c>
      <c r="J30" s="15"/>
    </row>
    <row r="31" spans="1:10">
      <c r="A31" s="8">
        <v>27</v>
      </c>
      <c r="B31" s="9" t="s">
        <v>39</v>
      </c>
      <c r="C31" s="1" t="s">
        <v>6</v>
      </c>
      <c r="D31" s="8">
        <v>100</v>
      </c>
      <c r="E31" s="2"/>
      <c r="F31" s="1">
        <f t="shared" si="0"/>
        <v>0</v>
      </c>
      <c r="G31" s="2"/>
      <c r="H31" s="1">
        <f t="shared" si="1"/>
        <v>0</v>
      </c>
      <c r="I31" s="1">
        <f t="shared" si="2"/>
        <v>0</v>
      </c>
      <c r="J31" s="15"/>
    </row>
    <row r="32" spans="1:10" ht="33.75">
      <c r="A32" s="8">
        <v>28</v>
      </c>
      <c r="B32" s="9" t="s">
        <v>40</v>
      </c>
      <c r="C32" s="1" t="s">
        <v>36</v>
      </c>
      <c r="D32" s="8">
        <v>50</v>
      </c>
      <c r="E32" s="2"/>
      <c r="F32" s="1">
        <f t="shared" si="0"/>
        <v>0</v>
      </c>
      <c r="G32" s="2"/>
      <c r="H32" s="1">
        <f t="shared" si="1"/>
        <v>0</v>
      </c>
      <c r="I32" s="1">
        <f t="shared" si="2"/>
        <v>0</v>
      </c>
      <c r="J32" s="15"/>
    </row>
    <row r="33" spans="1:10" ht="22.5">
      <c r="A33" s="8">
        <v>29</v>
      </c>
      <c r="B33" s="9" t="s">
        <v>41</v>
      </c>
      <c r="C33" s="1" t="s">
        <v>36</v>
      </c>
      <c r="D33" s="8">
        <v>300</v>
      </c>
      <c r="E33" s="2"/>
      <c r="F33" s="1">
        <f t="shared" si="0"/>
        <v>0</v>
      </c>
      <c r="G33" s="2"/>
      <c r="H33" s="1">
        <f t="shared" si="1"/>
        <v>0</v>
      </c>
      <c r="I33" s="1">
        <f t="shared" si="2"/>
        <v>0</v>
      </c>
      <c r="J33" s="15"/>
    </row>
    <row r="34" spans="1:10" ht="45">
      <c r="A34" s="8">
        <v>30</v>
      </c>
      <c r="B34" s="9" t="s">
        <v>42</v>
      </c>
      <c r="C34" s="1" t="s">
        <v>6</v>
      </c>
      <c r="D34" s="8">
        <v>800</v>
      </c>
      <c r="E34" s="2"/>
      <c r="F34" s="1">
        <f t="shared" si="0"/>
        <v>0</v>
      </c>
      <c r="G34" s="2"/>
      <c r="H34" s="1">
        <f t="shared" si="1"/>
        <v>0</v>
      </c>
      <c r="I34" s="1">
        <f t="shared" si="2"/>
        <v>0</v>
      </c>
      <c r="J34" s="15"/>
    </row>
    <row r="35" spans="1:10" ht="22.5">
      <c r="A35" s="8">
        <v>31</v>
      </c>
      <c r="B35" s="9" t="s">
        <v>43</v>
      </c>
      <c r="C35" s="1" t="s">
        <v>36</v>
      </c>
      <c r="D35" s="8">
        <v>350</v>
      </c>
      <c r="E35" s="2"/>
      <c r="F35" s="1">
        <f t="shared" si="0"/>
        <v>0</v>
      </c>
      <c r="G35" s="2"/>
      <c r="H35" s="1">
        <f t="shared" si="1"/>
        <v>0</v>
      </c>
      <c r="I35" s="1">
        <f t="shared" si="2"/>
        <v>0</v>
      </c>
      <c r="J35" s="15"/>
    </row>
    <row r="36" spans="1:10" ht="33.75">
      <c r="A36" s="8">
        <v>32</v>
      </c>
      <c r="B36" s="9" t="s">
        <v>44</v>
      </c>
      <c r="C36" s="1" t="s">
        <v>6</v>
      </c>
      <c r="D36" s="8">
        <v>20</v>
      </c>
      <c r="E36" s="2"/>
      <c r="F36" s="1">
        <f t="shared" si="0"/>
        <v>0</v>
      </c>
      <c r="G36" s="2"/>
      <c r="H36" s="1">
        <f t="shared" si="1"/>
        <v>0</v>
      </c>
      <c r="I36" s="1">
        <f t="shared" si="2"/>
        <v>0</v>
      </c>
      <c r="J36" s="15"/>
    </row>
    <row r="37" spans="1:10">
      <c r="A37" s="8">
        <v>33</v>
      </c>
      <c r="B37" s="9" t="s">
        <v>45</v>
      </c>
      <c r="C37" s="1" t="s">
        <v>6</v>
      </c>
      <c r="D37" s="8">
        <v>150</v>
      </c>
      <c r="E37" s="2"/>
      <c r="F37" s="1">
        <f t="shared" si="0"/>
        <v>0</v>
      </c>
      <c r="G37" s="2"/>
      <c r="H37" s="1">
        <f t="shared" si="1"/>
        <v>0</v>
      </c>
      <c r="I37" s="1">
        <f t="shared" si="2"/>
        <v>0</v>
      </c>
      <c r="J37" s="15"/>
    </row>
    <row r="38" spans="1:10" ht="33.75">
      <c r="A38" s="8">
        <v>34</v>
      </c>
      <c r="B38" s="9" t="s">
        <v>46</v>
      </c>
      <c r="C38" s="1" t="s">
        <v>6</v>
      </c>
      <c r="D38" s="8">
        <v>200</v>
      </c>
      <c r="E38" s="2"/>
      <c r="F38" s="1">
        <f t="shared" si="0"/>
        <v>0</v>
      </c>
      <c r="G38" s="2"/>
      <c r="H38" s="1">
        <f t="shared" si="1"/>
        <v>0</v>
      </c>
      <c r="I38" s="1">
        <f t="shared" si="2"/>
        <v>0</v>
      </c>
      <c r="J38" s="15"/>
    </row>
    <row r="39" spans="1:10" ht="45">
      <c r="A39" s="8">
        <v>35</v>
      </c>
      <c r="B39" s="9" t="s">
        <v>47</v>
      </c>
      <c r="C39" s="1" t="s">
        <v>6</v>
      </c>
      <c r="D39" s="8">
        <v>150</v>
      </c>
      <c r="E39" s="2"/>
      <c r="F39" s="1">
        <f t="shared" si="0"/>
        <v>0</v>
      </c>
      <c r="G39" s="2"/>
      <c r="H39" s="1">
        <f t="shared" si="1"/>
        <v>0</v>
      </c>
      <c r="I39" s="1">
        <f t="shared" si="2"/>
        <v>0</v>
      </c>
      <c r="J39" s="15"/>
    </row>
    <row r="40" spans="1:10" ht="33.75">
      <c r="A40" s="8">
        <v>36</v>
      </c>
      <c r="B40" s="9" t="s">
        <v>48</v>
      </c>
      <c r="C40" s="1" t="s">
        <v>6</v>
      </c>
      <c r="D40" s="8">
        <v>5</v>
      </c>
      <c r="E40" s="2"/>
      <c r="F40" s="1">
        <f t="shared" si="0"/>
        <v>0</v>
      </c>
      <c r="G40" s="2"/>
      <c r="H40" s="1">
        <f t="shared" si="1"/>
        <v>0</v>
      </c>
      <c r="I40" s="1">
        <f t="shared" si="2"/>
        <v>0</v>
      </c>
      <c r="J40" s="15"/>
    </row>
    <row r="41" spans="1:10" ht="33.75">
      <c r="A41" s="8">
        <v>37</v>
      </c>
      <c r="B41" s="9" t="s">
        <v>49</v>
      </c>
      <c r="C41" s="1" t="s">
        <v>6</v>
      </c>
      <c r="D41" s="8">
        <v>180</v>
      </c>
      <c r="E41" s="2"/>
      <c r="F41" s="1">
        <f t="shared" si="0"/>
        <v>0</v>
      </c>
      <c r="G41" s="2"/>
      <c r="H41" s="1">
        <f t="shared" si="1"/>
        <v>0</v>
      </c>
      <c r="I41" s="1">
        <f t="shared" si="2"/>
        <v>0</v>
      </c>
      <c r="J41" s="15"/>
    </row>
    <row r="42" spans="1:10" ht="22.5">
      <c r="A42" s="8">
        <v>38</v>
      </c>
      <c r="B42" s="9" t="s">
        <v>50</v>
      </c>
      <c r="C42" s="1" t="s">
        <v>36</v>
      </c>
      <c r="D42" s="8">
        <v>300</v>
      </c>
      <c r="E42" s="2"/>
      <c r="F42" s="1">
        <f t="shared" si="0"/>
        <v>0</v>
      </c>
      <c r="G42" s="2"/>
      <c r="H42" s="1">
        <f t="shared" si="1"/>
        <v>0</v>
      </c>
      <c r="I42" s="1">
        <f t="shared" si="2"/>
        <v>0</v>
      </c>
      <c r="J42" s="15"/>
    </row>
    <row r="43" spans="1:10" ht="33.75">
      <c r="A43" s="8">
        <v>39</v>
      </c>
      <c r="B43" s="9" t="s">
        <v>51</v>
      </c>
      <c r="C43" s="1" t="s">
        <v>52</v>
      </c>
      <c r="D43" s="8">
        <v>200</v>
      </c>
      <c r="E43" s="2"/>
      <c r="F43" s="1">
        <f t="shared" si="0"/>
        <v>0</v>
      </c>
      <c r="G43" s="2"/>
      <c r="H43" s="1">
        <f t="shared" si="1"/>
        <v>0</v>
      </c>
      <c r="I43" s="1">
        <f t="shared" si="2"/>
        <v>0</v>
      </c>
      <c r="J43" s="15"/>
    </row>
    <row r="44" spans="1:10" ht="33.75">
      <c r="A44" s="8">
        <v>40</v>
      </c>
      <c r="B44" s="9" t="s">
        <v>53</v>
      </c>
      <c r="C44" s="1" t="s">
        <v>36</v>
      </c>
      <c r="D44" s="8">
        <v>120</v>
      </c>
      <c r="E44" s="2"/>
      <c r="F44" s="1">
        <f t="shared" si="0"/>
        <v>0</v>
      </c>
      <c r="G44" s="2"/>
      <c r="H44" s="1">
        <f t="shared" si="1"/>
        <v>0</v>
      </c>
      <c r="I44" s="1">
        <f t="shared" si="2"/>
        <v>0</v>
      </c>
      <c r="J44" s="15"/>
    </row>
    <row r="45" spans="1:10" ht="22.5">
      <c r="A45" s="8">
        <v>41</v>
      </c>
      <c r="B45" s="9" t="s">
        <v>54</v>
      </c>
      <c r="C45" s="1" t="s">
        <v>36</v>
      </c>
      <c r="D45" s="8">
        <v>80</v>
      </c>
      <c r="E45" s="2"/>
      <c r="F45" s="1">
        <f t="shared" si="0"/>
        <v>0</v>
      </c>
      <c r="G45" s="2"/>
      <c r="H45" s="1">
        <f t="shared" si="1"/>
        <v>0</v>
      </c>
      <c r="I45" s="1">
        <f t="shared" si="2"/>
        <v>0</v>
      </c>
      <c r="J45" s="15"/>
    </row>
    <row r="46" spans="1:10" ht="33.75">
      <c r="A46" s="8">
        <v>42</v>
      </c>
      <c r="B46" s="9" t="s">
        <v>55</v>
      </c>
      <c r="C46" s="1" t="s">
        <v>6</v>
      </c>
      <c r="D46" s="8">
        <v>180</v>
      </c>
      <c r="E46" s="2"/>
      <c r="F46" s="1">
        <f t="shared" si="0"/>
        <v>0</v>
      </c>
      <c r="G46" s="2"/>
      <c r="H46" s="1">
        <f t="shared" si="1"/>
        <v>0</v>
      </c>
      <c r="I46" s="1">
        <f t="shared" si="2"/>
        <v>0</v>
      </c>
      <c r="J46" s="15"/>
    </row>
    <row r="47" spans="1:10" ht="22.5">
      <c r="A47" s="8">
        <v>43</v>
      </c>
      <c r="B47" s="9" t="s">
        <v>56</v>
      </c>
      <c r="C47" s="1" t="s">
        <v>57</v>
      </c>
      <c r="D47" s="8">
        <v>250</v>
      </c>
      <c r="E47" s="2"/>
      <c r="F47" s="1">
        <f t="shared" si="0"/>
        <v>0</v>
      </c>
      <c r="G47" s="2"/>
      <c r="H47" s="1">
        <f t="shared" si="1"/>
        <v>0</v>
      </c>
      <c r="I47" s="1">
        <f t="shared" si="2"/>
        <v>0</v>
      </c>
      <c r="J47" s="15"/>
    </row>
    <row r="48" spans="1:10" ht="45">
      <c r="A48" s="8">
        <v>44</v>
      </c>
      <c r="B48" s="9" t="s">
        <v>58</v>
      </c>
      <c r="C48" s="1" t="s">
        <v>36</v>
      </c>
      <c r="D48" s="8">
        <v>40</v>
      </c>
      <c r="E48" s="2"/>
      <c r="F48" s="1">
        <f t="shared" si="0"/>
        <v>0</v>
      </c>
      <c r="G48" s="2"/>
      <c r="H48" s="1">
        <f t="shared" si="1"/>
        <v>0</v>
      </c>
      <c r="I48" s="1">
        <f t="shared" si="2"/>
        <v>0</v>
      </c>
      <c r="J48" s="15"/>
    </row>
    <row r="49" spans="1:10">
      <c r="A49" s="8">
        <v>45</v>
      </c>
      <c r="B49" s="9" t="s">
        <v>59</v>
      </c>
      <c r="C49" s="1" t="s">
        <v>6</v>
      </c>
      <c r="D49" s="8">
        <v>35</v>
      </c>
      <c r="E49" s="2"/>
      <c r="F49" s="1">
        <f t="shared" si="0"/>
        <v>0</v>
      </c>
      <c r="G49" s="2"/>
      <c r="H49" s="1">
        <f t="shared" si="1"/>
        <v>0</v>
      </c>
      <c r="I49" s="1">
        <f t="shared" si="2"/>
        <v>0</v>
      </c>
      <c r="J49" s="15"/>
    </row>
    <row r="50" spans="1:10" ht="45">
      <c r="A50" s="8">
        <v>46</v>
      </c>
      <c r="B50" s="9" t="s">
        <v>60</v>
      </c>
      <c r="C50" s="1" t="s">
        <v>36</v>
      </c>
      <c r="D50" s="8">
        <v>30</v>
      </c>
      <c r="E50" s="2"/>
      <c r="F50" s="1">
        <f t="shared" si="0"/>
        <v>0</v>
      </c>
      <c r="G50" s="2"/>
      <c r="H50" s="1">
        <f t="shared" si="1"/>
        <v>0</v>
      </c>
      <c r="I50" s="1">
        <f t="shared" si="2"/>
        <v>0</v>
      </c>
      <c r="J50" s="15"/>
    </row>
    <row r="51" spans="1:10" ht="33.75">
      <c r="A51" s="8">
        <v>47</v>
      </c>
      <c r="B51" s="9" t="s">
        <v>61</v>
      </c>
      <c r="C51" s="1" t="s">
        <v>6</v>
      </c>
      <c r="D51" s="8">
        <v>50</v>
      </c>
      <c r="E51" s="2"/>
      <c r="F51" s="1">
        <f t="shared" si="0"/>
        <v>0</v>
      </c>
      <c r="G51" s="2"/>
      <c r="H51" s="1">
        <f t="shared" si="1"/>
        <v>0</v>
      </c>
      <c r="I51" s="1">
        <f t="shared" si="2"/>
        <v>0</v>
      </c>
      <c r="J51" s="15"/>
    </row>
    <row r="52" spans="1:10" ht="33.75">
      <c r="A52" s="8">
        <v>48</v>
      </c>
      <c r="B52" s="9" t="s">
        <v>62</v>
      </c>
      <c r="C52" s="1" t="s">
        <v>63</v>
      </c>
      <c r="D52" s="8">
        <v>80</v>
      </c>
      <c r="E52" s="2"/>
      <c r="F52" s="1">
        <f t="shared" si="0"/>
        <v>0</v>
      </c>
      <c r="G52" s="2"/>
      <c r="H52" s="1">
        <f t="shared" si="1"/>
        <v>0</v>
      </c>
      <c r="I52" s="1">
        <f t="shared" si="2"/>
        <v>0</v>
      </c>
      <c r="J52" s="15"/>
    </row>
    <row r="53" spans="1:10" ht="33.75">
      <c r="A53" s="8">
        <v>49</v>
      </c>
      <c r="B53" s="9" t="s">
        <v>64</v>
      </c>
      <c r="C53" s="1" t="s">
        <v>6</v>
      </c>
      <c r="D53" s="8">
        <v>80</v>
      </c>
      <c r="E53" s="2"/>
      <c r="F53" s="1">
        <f t="shared" si="0"/>
        <v>0</v>
      </c>
      <c r="G53" s="2"/>
      <c r="H53" s="1">
        <f t="shared" si="1"/>
        <v>0</v>
      </c>
      <c r="I53" s="1">
        <f t="shared" si="2"/>
        <v>0</v>
      </c>
      <c r="J53" s="15"/>
    </row>
    <row r="54" spans="1:10" ht="45">
      <c r="A54" s="8">
        <v>50</v>
      </c>
      <c r="B54" s="9" t="s">
        <v>65</v>
      </c>
      <c r="C54" s="1" t="s">
        <v>6</v>
      </c>
      <c r="D54" s="8">
        <v>3300</v>
      </c>
      <c r="E54" s="2"/>
      <c r="F54" s="1">
        <f t="shared" si="0"/>
        <v>0</v>
      </c>
      <c r="G54" s="2"/>
      <c r="H54" s="1">
        <f t="shared" si="1"/>
        <v>0</v>
      </c>
      <c r="I54" s="1">
        <f t="shared" si="2"/>
        <v>0</v>
      </c>
      <c r="J54" s="15"/>
    </row>
    <row r="55" spans="1:10" ht="33.75">
      <c r="A55" s="8">
        <v>51</v>
      </c>
      <c r="B55" s="11" t="s">
        <v>66</v>
      </c>
      <c r="C55" s="1" t="s">
        <v>36</v>
      </c>
      <c r="D55" s="8">
        <v>20</v>
      </c>
      <c r="E55" s="2"/>
      <c r="F55" s="1">
        <f t="shared" si="0"/>
        <v>0</v>
      </c>
      <c r="G55" s="2"/>
      <c r="H55" s="1">
        <f t="shared" si="1"/>
        <v>0</v>
      </c>
      <c r="I55" s="1">
        <f t="shared" si="2"/>
        <v>0</v>
      </c>
      <c r="J55" s="15"/>
    </row>
    <row r="56" spans="1:10" ht="45">
      <c r="A56" s="8">
        <v>52</v>
      </c>
      <c r="B56" s="9" t="s">
        <v>67</v>
      </c>
      <c r="C56" s="1" t="s">
        <v>63</v>
      </c>
      <c r="D56" s="8">
        <v>5</v>
      </c>
      <c r="E56" s="2"/>
      <c r="F56" s="1">
        <f t="shared" si="0"/>
        <v>0</v>
      </c>
      <c r="G56" s="2"/>
      <c r="H56" s="1">
        <f t="shared" si="1"/>
        <v>0</v>
      </c>
      <c r="I56" s="1">
        <f t="shared" si="2"/>
        <v>0</v>
      </c>
      <c r="J56" s="15"/>
    </row>
    <row r="57" spans="1:10" ht="22.5">
      <c r="A57" s="8">
        <v>53</v>
      </c>
      <c r="B57" s="9" t="s">
        <v>68</v>
      </c>
      <c r="C57" s="1" t="s">
        <v>63</v>
      </c>
      <c r="D57" s="8">
        <v>50</v>
      </c>
      <c r="E57" s="2"/>
      <c r="F57" s="1">
        <f t="shared" si="0"/>
        <v>0</v>
      </c>
      <c r="G57" s="2"/>
      <c r="H57" s="1">
        <f t="shared" si="1"/>
        <v>0</v>
      </c>
      <c r="I57" s="1">
        <f t="shared" si="2"/>
        <v>0</v>
      </c>
      <c r="J57" s="15"/>
    </row>
    <row r="58" spans="1:10" ht="22.5">
      <c r="A58" s="8">
        <v>54</v>
      </c>
      <c r="B58" s="9" t="s">
        <v>69</v>
      </c>
      <c r="C58" s="1" t="s">
        <v>63</v>
      </c>
      <c r="D58" s="8">
        <v>400</v>
      </c>
      <c r="E58" s="2"/>
      <c r="F58" s="1">
        <f t="shared" si="0"/>
        <v>0</v>
      </c>
      <c r="G58" s="2"/>
      <c r="H58" s="1">
        <f t="shared" si="1"/>
        <v>0</v>
      </c>
      <c r="I58" s="1">
        <f t="shared" si="2"/>
        <v>0</v>
      </c>
      <c r="J58" s="15"/>
    </row>
    <row r="59" spans="1:10" ht="33.75">
      <c r="A59" s="8">
        <v>55</v>
      </c>
      <c r="B59" s="9" t="s">
        <v>70</v>
      </c>
      <c r="C59" s="1" t="s">
        <v>6</v>
      </c>
      <c r="D59" s="8">
        <v>140</v>
      </c>
      <c r="E59" s="2"/>
      <c r="F59" s="1">
        <f t="shared" si="0"/>
        <v>0</v>
      </c>
      <c r="G59" s="2"/>
      <c r="H59" s="1">
        <f t="shared" si="1"/>
        <v>0</v>
      </c>
      <c r="I59" s="1">
        <f t="shared" si="2"/>
        <v>0</v>
      </c>
      <c r="J59" s="15"/>
    </row>
    <row r="60" spans="1:10">
      <c r="A60" s="8">
        <v>56</v>
      </c>
      <c r="B60" s="9" t="s">
        <v>71</v>
      </c>
      <c r="C60" s="1" t="s">
        <v>63</v>
      </c>
      <c r="D60" s="8">
        <v>2</v>
      </c>
      <c r="E60" s="2"/>
      <c r="F60" s="1">
        <f t="shared" si="0"/>
        <v>0</v>
      </c>
      <c r="G60" s="2"/>
      <c r="H60" s="1">
        <f t="shared" si="1"/>
        <v>0</v>
      </c>
      <c r="I60" s="1">
        <f t="shared" si="2"/>
        <v>0</v>
      </c>
      <c r="J60" s="15"/>
    </row>
    <row r="61" spans="1:10" ht="33.75">
      <c r="A61" s="8">
        <v>57</v>
      </c>
      <c r="B61" s="9" t="s">
        <v>72</v>
      </c>
      <c r="C61" s="1" t="s">
        <v>6</v>
      </c>
      <c r="D61" s="8">
        <v>5</v>
      </c>
      <c r="E61" s="2"/>
      <c r="F61" s="1">
        <f t="shared" si="0"/>
        <v>0</v>
      </c>
      <c r="G61" s="2"/>
      <c r="H61" s="1">
        <f t="shared" si="1"/>
        <v>0</v>
      </c>
      <c r="I61" s="1">
        <f t="shared" si="2"/>
        <v>0</v>
      </c>
      <c r="J61" s="15"/>
    </row>
    <row r="62" spans="1:10" ht="33.75">
      <c r="A62" s="17">
        <v>58</v>
      </c>
      <c r="B62" s="18" t="s">
        <v>73</v>
      </c>
      <c r="C62" s="19" t="s">
        <v>6</v>
      </c>
      <c r="D62" s="17">
        <v>30</v>
      </c>
      <c r="E62" s="13"/>
      <c r="F62" s="19">
        <f t="shared" si="0"/>
        <v>0</v>
      </c>
      <c r="G62" s="13"/>
      <c r="H62" s="19">
        <f t="shared" si="1"/>
        <v>0</v>
      </c>
      <c r="I62" s="19">
        <f t="shared" si="2"/>
        <v>0</v>
      </c>
      <c r="J62" s="16"/>
    </row>
    <row r="63" spans="1:10" ht="33.75">
      <c r="A63" s="1">
        <v>59</v>
      </c>
      <c r="B63" s="9" t="s">
        <v>75</v>
      </c>
      <c r="C63" s="1" t="s">
        <v>6</v>
      </c>
      <c r="D63" s="1">
        <v>80</v>
      </c>
      <c r="E63" s="2"/>
      <c r="F63" s="1">
        <f t="shared" si="0"/>
        <v>0</v>
      </c>
      <c r="G63" s="2"/>
      <c r="H63" s="1">
        <f t="shared" si="1"/>
        <v>0</v>
      </c>
      <c r="I63" s="1">
        <f t="shared" si="2"/>
        <v>0</v>
      </c>
      <c r="J63" s="15"/>
    </row>
    <row r="64" spans="1:10" ht="45">
      <c r="A64" s="1">
        <v>60</v>
      </c>
      <c r="B64" s="9" t="s">
        <v>76</v>
      </c>
      <c r="C64" s="1" t="s">
        <v>6</v>
      </c>
      <c r="D64" s="1">
        <v>80</v>
      </c>
      <c r="E64" s="2"/>
      <c r="F64" s="1">
        <f t="shared" si="0"/>
        <v>0</v>
      </c>
      <c r="G64" s="2"/>
      <c r="H64" s="1">
        <f t="shared" si="1"/>
        <v>0</v>
      </c>
      <c r="I64" s="1">
        <f t="shared" si="2"/>
        <v>0</v>
      </c>
      <c r="J64" s="15"/>
    </row>
    <row r="65" spans="1:10" ht="33.75">
      <c r="A65" s="1">
        <v>61</v>
      </c>
      <c r="B65" s="9" t="s">
        <v>77</v>
      </c>
      <c r="C65" s="1" t="s">
        <v>6</v>
      </c>
      <c r="D65" s="1">
        <v>3</v>
      </c>
      <c r="E65" s="2"/>
      <c r="F65" s="1">
        <f t="shared" si="0"/>
        <v>0</v>
      </c>
      <c r="G65" s="2"/>
      <c r="H65" s="1">
        <f t="shared" si="1"/>
        <v>0</v>
      </c>
      <c r="I65" s="1">
        <f t="shared" si="2"/>
        <v>0</v>
      </c>
      <c r="J65" s="15"/>
    </row>
    <row r="66" spans="1:10" ht="45.75" thickBot="1">
      <c r="A66" s="1">
        <v>62</v>
      </c>
      <c r="B66" s="9" t="s">
        <v>78</v>
      </c>
      <c r="C66" s="1" t="s">
        <v>6</v>
      </c>
      <c r="D66" s="1">
        <v>3</v>
      </c>
      <c r="E66" s="13"/>
      <c r="F66" s="19">
        <f t="shared" si="0"/>
        <v>0</v>
      </c>
      <c r="G66" s="13"/>
      <c r="H66" s="19">
        <f t="shared" si="1"/>
        <v>0</v>
      </c>
      <c r="I66" s="19">
        <f t="shared" si="2"/>
        <v>0</v>
      </c>
      <c r="J66" s="16"/>
    </row>
    <row r="67" spans="1:10" ht="15" thickBot="1">
      <c r="C67" s="12"/>
      <c r="D67" s="12"/>
      <c r="E67" s="20" t="s">
        <v>7</v>
      </c>
      <c r="F67" s="21">
        <f>SUM(F5:F66)</f>
        <v>0</v>
      </c>
      <c r="G67" s="21"/>
      <c r="H67" s="21"/>
      <c r="I67" s="21">
        <f>SUM(I5:I66)</f>
        <v>0</v>
      </c>
      <c r="J67" s="22"/>
    </row>
  </sheetData>
  <sheetProtection password="C6CD" sheet="1" objects="1" scenarios="1"/>
  <mergeCells count="1">
    <mergeCell ref="A1:J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Owoce i warzywa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DELL</cp:lastModifiedBy>
  <cp:lastPrinted>2021-11-26T18:04:52Z</cp:lastPrinted>
  <dcterms:created xsi:type="dcterms:W3CDTF">2021-11-25T08:23:48Z</dcterms:created>
  <dcterms:modified xsi:type="dcterms:W3CDTF">2023-12-05T08:38:31Z</dcterms:modified>
</cp:coreProperties>
</file>